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CD\SEFIRC\MANUAL DE PROCEDIMIENTOS SEFIRC\CGIG\DDA\PE-DAD-05 base documental\Rev 03\nuevo logo\"/>
    </mc:Choice>
  </mc:AlternateContent>
  <xr:revisionPtr revIDLastSave="0" documentId="8_{97C003B2-1DCB-4B1D-85C9-18D9C32E4BE1}" xr6:coauthVersionLast="47" xr6:coauthVersionMax="47" xr10:uidLastSave="{00000000-0000-0000-0000-000000000000}"/>
  <bookViews>
    <workbookView xWindow="-120" yWindow="-120" windowWidth="20730" windowHeight="11160" tabRatio="863" activeTab="1" xr2:uid="{00000000-000D-0000-FFFF-FFFF00000000}"/>
  </bookViews>
  <sheets>
    <sheet name="RI Centralizadas" sheetId="29" r:id="rId1"/>
    <sheet name="RI Descentralizadas" sheetId="30" r:id="rId2"/>
  </sheets>
  <definedNames>
    <definedName name="_xlnm.Print_Area" localSheetId="0">'RI Centralizadas'!$A$1:$W$31</definedName>
    <definedName name="_xlnm.Print_Area" localSheetId="1">'RI Descentralizadas'!$A$1:$H$31</definedName>
  </definedNames>
  <calcPr calcId="191029"/>
</workbook>
</file>

<file path=xl/calcChain.xml><?xml version="1.0" encoding="utf-8"?>
<calcChain xmlns="http://schemas.openxmlformats.org/spreadsheetml/2006/main">
  <c r="H23" i="30" l="1"/>
  <c r="F29" i="30" s="1"/>
  <c r="G23" i="30"/>
  <c r="F28" i="30" s="1"/>
  <c r="F23" i="30"/>
  <c r="F27" i="30" s="1"/>
  <c r="F29" i="29"/>
  <c r="E29" i="29"/>
  <c r="G29" i="29" s="1"/>
  <c r="F30" i="29" l="1"/>
  <c r="F30" i="30"/>
  <c r="G29" i="30" s="1"/>
  <c r="E30" i="29"/>
  <c r="G28" i="30" l="1"/>
  <c r="G27" i="30"/>
  <c r="G30" i="30" s="1"/>
</calcChain>
</file>

<file path=xl/sharedStrings.xml><?xml version="1.0" encoding="utf-8"?>
<sst xmlns="http://schemas.openxmlformats.org/spreadsheetml/2006/main" count="78" uniqueCount="48">
  <si>
    <t>SECRETARIA DE EDUCACIÓN</t>
  </si>
  <si>
    <t>SECRETARIA DE TURISMO</t>
  </si>
  <si>
    <t>SECRETARIA DE SALUD</t>
  </si>
  <si>
    <t>SECRETARIA DE DESARROLLO RURAL</t>
  </si>
  <si>
    <t>SECRETARIA DE FINANZAS</t>
  </si>
  <si>
    <t>SECRETARIA DEL TRABAJO</t>
  </si>
  <si>
    <t>SECRETARIA DE GESTION URBANA, AGUA Y ORDENAMIENTO TERRITORIAL</t>
  </si>
  <si>
    <t>OFICINA DEL GOBERNADOR</t>
  </si>
  <si>
    <t>SECRETARIA DE MEDIO AMBIENTE</t>
  </si>
  <si>
    <t>SECRETARIA DE DESARROLLO SOCIAL</t>
  </si>
  <si>
    <t>SECRETARIA DE GOBIERNO</t>
  </si>
  <si>
    <t>SECRETARIA DE INFRAESTRUCTURA</t>
  </si>
  <si>
    <t>PROCURADURIA GENERAL DE JUSTICIA DEL ESTADO</t>
  </si>
  <si>
    <t>SECRETARIA DE CULTURA</t>
  </si>
  <si>
    <t>SECRETARIA DE LA JUVENTUD</t>
  </si>
  <si>
    <t>SECRETARÍA DE LAS MUJERES</t>
  </si>
  <si>
    <t>REGLAMENTO INTERNO</t>
  </si>
  <si>
    <t>Proceso</t>
  </si>
  <si>
    <t>El reglamento fue recibido en el Consejo Juridico del Estado el dia 07 Feb 2013</t>
  </si>
  <si>
    <t>Acuerdo por la que se da la unidad administrativa del despacho del gobernador</t>
  </si>
  <si>
    <t>COMISION ESTATAL DE SEGURIDAD</t>
  </si>
  <si>
    <t>SECRETARIA DE DESARROLLO ECONOMICO Y COMPETITIVIDAD</t>
  </si>
  <si>
    <t>Se habla con el Lic Maria Magdalena Hernandez Nuncio</t>
  </si>
  <si>
    <t>DEPENDENCIA CENTRALIZADAS</t>
  </si>
  <si>
    <t>INFORMACIÓN</t>
  </si>
  <si>
    <t>P</t>
  </si>
  <si>
    <t>SECRETARIA DE FISCALIZACION Y RENDICION DE CUENTAS</t>
  </si>
  <si>
    <t>Cantidad</t>
  </si>
  <si>
    <t>%</t>
  </si>
  <si>
    <t xml:space="preserve">% </t>
  </si>
  <si>
    <t>Total</t>
  </si>
  <si>
    <t>Estatus</t>
  </si>
  <si>
    <t>Fecha de Publicación</t>
  </si>
  <si>
    <t>Comentarios</t>
  </si>
  <si>
    <t>Reglamento Interior</t>
  </si>
  <si>
    <t>Se hizo llegar a SEFIR en Oficio DA174/2013,       09 Abr 2013 
Acuse  10 Abr 2013</t>
  </si>
  <si>
    <t>Publicado PO</t>
  </si>
  <si>
    <t>REGLAMENTO INTERNO PUBLICADO DE LAS 
DEPENDENCIAS CENTRALIZADAS</t>
  </si>
  <si>
    <t xml:space="preserve">  % REGLAMENTO INTERNO PUBLICADO DE LAS 
DEPENDENCIAS CENTRALIZADAS</t>
  </si>
  <si>
    <t>Se habla con el Lic Eirck Flores comenta que esta en Secretaria de Gobierno para su Revisión y en su defecto estan en espera de observaciones. Se habla el día 22/01/2014</t>
  </si>
  <si>
    <t>ENERO 2014</t>
  </si>
  <si>
    <t>DEPENDENCIAS CENTRALIZADAS</t>
  </si>
  <si>
    <t>Revisión</t>
  </si>
  <si>
    <t>Autorizado</t>
  </si>
  <si>
    <t>Decretos 29 Marzo 2013
 11 Enero 2014</t>
  </si>
  <si>
    <t>(fecha de actualización)</t>
  </si>
  <si>
    <t>DEPENDENCIAS / ORGANISMOS</t>
  </si>
  <si>
    <t>Reglamento Interior de Dependencias / Organismos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</si>
</sst>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Wingdings 2"/>
      <family val="1"/>
      <charset val="2"/>
    </font>
    <font>
      <sz val="16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2"/>
      <name val="Calibri"/>
      <family val="2"/>
    </font>
    <font>
      <b/>
      <sz val="14"/>
      <name val="Arial"/>
      <family val="2"/>
    </font>
    <font>
      <b/>
      <sz val="10"/>
      <name val="Wingdings 2"/>
      <family val="1"/>
      <charset val="2"/>
    </font>
    <font>
      <b/>
      <sz val="9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9" fontId="7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13" fillId="2" borderId="0" xfId="2" applyFont="1" applyFill="1" applyAlignment="1">
      <alignment horizontal="center" vertical="center" wrapText="1"/>
    </xf>
    <xf numFmtId="0" fontId="14" fillId="3" borderId="1" xfId="2" applyFont="1" applyFill="1" applyBorder="1" applyAlignment="1">
      <alignment horizontal="center" vertical="center" wrapText="1"/>
    </xf>
    <xf numFmtId="0" fontId="15" fillId="4" borderId="1" xfId="2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5" fillId="2" borderId="0" xfId="2" applyFont="1" applyFill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16" fillId="2" borderId="0" xfId="2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7" fillId="2" borderId="0" xfId="2" applyFont="1" applyFill="1" applyAlignment="1">
      <alignment horizontal="center" vertical="center" wrapText="1"/>
    </xf>
    <xf numFmtId="9" fontId="4" fillId="2" borderId="0" xfId="0" applyNumberFormat="1" applyFont="1" applyFill="1" applyAlignment="1">
      <alignment horizontal="center"/>
    </xf>
    <xf numFmtId="0" fontId="14" fillId="5" borderId="4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1" fontId="5" fillId="0" borderId="3" xfId="2" applyNumberFormat="1" applyFont="1" applyBorder="1" applyAlignment="1">
      <alignment horizontal="center" vertical="center" wrapText="1"/>
    </xf>
    <xf numFmtId="2" fontId="16" fillId="2" borderId="0" xfId="2" applyNumberFormat="1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2" fontId="18" fillId="2" borderId="0" xfId="2" applyNumberFormat="1" applyFont="1" applyFill="1" applyAlignment="1">
      <alignment horizontal="center" vertical="center" wrapText="1"/>
    </xf>
    <xf numFmtId="2" fontId="19" fillId="2" borderId="1" xfId="2" applyNumberFormat="1" applyFont="1" applyFill="1" applyBorder="1" applyAlignment="1">
      <alignment horizontal="center" vertical="center" wrapText="1"/>
    </xf>
    <xf numFmtId="1" fontId="19" fillId="2" borderId="1" xfId="2" applyNumberFormat="1" applyFont="1" applyFill="1" applyBorder="1" applyAlignment="1">
      <alignment horizontal="center" vertical="center" wrapText="1"/>
    </xf>
    <xf numFmtId="1" fontId="19" fillId="2" borderId="0" xfId="2" applyNumberFormat="1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9" fontId="19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/>
    <xf numFmtId="9" fontId="7" fillId="2" borderId="0" xfId="3" applyFont="1" applyFill="1"/>
    <xf numFmtId="0" fontId="8" fillId="2" borderId="0" xfId="0" applyFont="1" applyFill="1"/>
    <xf numFmtId="164" fontId="20" fillId="0" borderId="4" xfId="2" applyNumberFormat="1" applyFont="1" applyBorder="1" applyAlignment="1">
      <alignment horizontal="center" vertical="center" wrapText="1"/>
    </xf>
    <xf numFmtId="164" fontId="9" fillId="0" borderId="4" xfId="2" applyNumberFormat="1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0" fillId="0" borderId="4" xfId="2" applyFont="1" applyBorder="1" applyAlignment="1">
      <alignment horizontal="left" vertical="center" wrapText="1"/>
    </xf>
    <xf numFmtId="0" fontId="21" fillId="0" borderId="4" xfId="2" applyFont="1" applyBorder="1" applyAlignment="1">
      <alignment horizontal="left" vertical="center" wrapText="1"/>
    </xf>
    <xf numFmtId="0" fontId="9" fillId="0" borderId="4" xfId="2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/>
    </xf>
    <xf numFmtId="2" fontId="21" fillId="0" borderId="4" xfId="2" applyNumberFormat="1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3" fillId="0" borderId="0" xfId="2" applyFont="1" applyAlignment="1">
      <alignment horizontal="center" vertical="center" wrapText="1"/>
    </xf>
    <xf numFmtId="0" fontId="13" fillId="0" borderId="0" xfId="2" applyFont="1" applyAlignment="1">
      <alignment horizontal="center" wrapText="1"/>
    </xf>
    <xf numFmtId="0" fontId="15" fillId="0" borderId="0" xfId="2" applyFont="1" applyAlignment="1">
      <alignment horizontal="center" vertical="center" wrapText="1"/>
    </xf>
    <xf numFmtId="0" fontId="15" fillId="0" borderId="0" xfId="2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2" fontId="13" fillId="0" borderId="0" xfId="2" applyNumberFormat="1" applyFont="1" applyAlignment="1">
      <alignment horizontal="center" wrapText="1"/>
    </xf>
    <xf numFmtId="2" fontId="13" fillId="2" borderId="0" xfId="2" applyNumberFormat="1" applyFont="1" applyFill="1" applyAlignment="1">
      <alignment horizontal="center" vertical="center" wrapText="1"/>
    </xf>
    <xf numFmtId="1" fontId="13" fillId="2" borderId="0" xfId="2" applyNumberFormat="1" applyFont="1" applyFill="1" applyAlignment="1">
      <alignment horizontal="center" vertical="center" wrapText="1"/>
    </xf>
    <xf numFmtId="0" fontId="1" fillId="2" borderId="0" xfId="0" applyFont="1" applyFill="1"/>
    <xf numFmtId="49" fontId="15" fillId="0" borderId="0" xfId="2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" fillId="0" borderId="1" xfId="0" applyFont="1" applyBorder="1"/>
    <xf numFmtId="49" fontId="15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/>
    <xf numFmtId="9" fontId="1" fillId="2" borderId="1" xfId="0" applyNumberFormat="1" applyFont="1" applyFill="1" applyBorder="1"/>
    <xf numFmtId="9" fontId="1" fillId="2" borderId="0" xfId="3" applyFont="1" applyFill="1"/>
    <xf numFmtId="164" fontId="15" fillId="0" borderId="0" xfId="2" applyNumberFormat="1" applyFont="1" applyAlignment="1">
      <alignment horizontal="center" vertical="center" wrapText="1"/>
    </xf>
    <xf numFmtId="0" fontId="13" fillId="0" borderId="1" xfId="2" applyFont="1" applyBorder="1" applyAlignment="1">
      <alignment horizontal="center" wrapText="1"/>
    </xf>
    <xf numFmtId="0" fontId="15" fillId="0" borderId="1" xfId="2" applyFont="1" applyBorder="1" applyAlignment="1">
      <alignment horizontal="center" vertical="center" wrapText="1"/>
    </xf>
    <xf numFmtId="164" fontId="15" fillId="0" borderId="1" xfId="2" applyNumberFormat="1" applyFont="1" applyBorder="1" applyAlignment="1">
      <alignment horizontal="center" vertical="center" wrapText="1"/>
    </xf>
    <xf numFmtId="0" fontId="15" fillId="0" borderId="1" xfId="2" applyFont="1" applyBorder="1" applyAlignment="1">
      <alignment horizontal="left" vertical="center" wrapText="1"/>
    </xf>
    <xf numFmtId="0" fontId="11" fillId="0" borderId="1" xfId="2" applyFont="1" applyBorder="1" applyAlignment="1">
      <alignment horizontal="center" vertical="center" wrapText="1"/>
    </xf>
    <xf numFmtId="0" fontId="18" fillId="6" borderId="1" xfId="2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right"/>
    </xf>
    <xf numFmtId="2" fontId="24" fillId="5" borderId="0" xfId="2" applyNumberFormat="1" applyFont="1" applyFill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4" fillId="3" borderId="8" xfId="2" applyFont="1" applyFill="1" applyBorder="1" applyAlignment="1">
      <alignment horizontal="center" vertical="center" wrapText="1"/>
    </xf>
    <xf numFmtId="0" fontId="14" fillId="3" borderId="9" xfId="2" applyFont="1" applyFill="1" applyBorder="1" applyAlignment="1">
      <alignment horizontal="center" vertical="center" wrapText="1"/>
    </xf>
    <xf numFmtId="0" fontId="14" fillId="3" borderId="1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13" fillId="6" borderId="11" xfId="2" applyFont="1" applyFill="1" applyBorder="1" applyAlignment="1">
      <alignment horizontal="center" vertical="center" wrapText="1"/>
    </xf>
    <xf numFmtId="0" fontId="13" fillId="6" borderId="12" xfId="2" applyFont="1" applyFill="1" applyBorder="1" applyAlignment="1">
      <alignment horizontal="center" vertical="center" wrapText="1"/>
    </xf>
    <xf numFmtId="0" fontId="13" fillId="6" borderId="13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2" fontId="13" fillId="6" borderId="11" xfId="2" applyNumberFormat="1" applyFont="1" applyFill="1" applyBorder="1" applyAlignment="1">
      <alignment horizontal="center" vertical="center" wrapText="1"/>
    </xf>
    <xf numFmtId="2" fontId="13" fillId="6" borderId="12" xfId="2" applyNumberFormat="1" applyFont="1" applyFill="1" applyBorder="1" applyAlignment="1">
      <alignment horizontal="center" vertical="center" wrapText="1"/>
    </xf>
    <xf numFmtId="2" fontId="13" fillId="6" borderId="13" xfId="2" applyNumberFormat="1" applyFont="1" applyFill="1" applyBorder="1" applyAlignment="1">
      <alignment horizontal="center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3" fillId="6" borderId="8" xfId="2" applyFont="1" applyFill="1" applyBorder="1" applyAlignment="1">
      <alignment horizontal="center" vertical="center" wrapText="1"/>
    </xf>
    <xf numFmtId="0" fontId="13" fillId="6" borderId="9" xfId="2" applyFont="1" applyFill="1" applyBorder="1" applyAlignment="1">
      <alignment horizontal="center" vertical="center" wrapText="1"/>
    </xf>
    <xf numFmtId="0" fontId="13" fillId="6" borderId="10" xfId="2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Porcentu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view3D>
      <c:rotX val="15"/>
      <c:rotY val="20"/>
      <c:depthPercent val="10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3691144832560896E-2"/>
          <c:y val="0.21189540226832063"/>
          <c:w val="0.92388067995821677"/>
          <c:h val="0.62530300429118046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'RI Centralizadas'!$K$9:$Q$9</c:f>
              <c:strCache>
                <c:ptCount val="7"/>
                <c:pt idx="0">
                  <c:v>REGLAMENTO INTERNO PUBLICADO DE LAS 
DEPENDENCIAS CENTRALIZADAS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C4EB-49F9-80E6-016318818BE2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5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'RI Centralizadas'!$F$7:$G$7</c:f>
              <c:strCache>
                <c:ptCount val="2"/>
                <c:pt idx="0">
                  <c:v>Publicado PO</c:v>
                </c:pt>
                <c:pt idx="1">
                  <c:v>Revisión</c:v>
                </c:pt>
              </c:strCache>
            </c:strRef>
          </c:cat>
          <c:val>
            <c:numRef>
              <c:f>'RI Centralizadas'!$E$29:$F$29</c:f>
              <c:numCache>
                <c:formatCode>0</c:formatCode>
                <c:ptCount val="2"/>
                <c:pt idx="0">
                  <c:v>17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EB-49F9-80E6-016318818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cylinder"/>
        <c:axId val="54644096"/>
        <c:axId val="54645888"/>
        <c:axId val="54313856"/>
      </c:bar3DChart>
      <c:catAx>
        <c:axId val="54644096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54645888"/>
        <c:crosses val="autoZero"/>
        <c:auto val="1"/>
        <c:lblAlgn val="ctr"/>
        <c:lblOffset val="100"/>
        <c:noMultiLvlLbl val="0"/>
      </c:catAx>
      <c:valAx>
        <c:axId val="54645888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1100"/>
            </a:pPr>
            <a:endParaRPr lang="es-MX"/>
          </a:p>
        </c:txPr>
        <c:crossAx val="54644096"/>
        <c:crosses val="autoZero"/>
        <c:crossBetween val="between"/>
      </c:valAx>
      <c:serAx>
        <c:axId val="54313856"/>
        <c:scaling>
          <c:orientation val="minMax"/>
        </c:scaling>
        <c:delete val="1"/>
        <c:axPos val="b"/>
        <c:majorTickMark val="out"/>
        <c:minorTickMark val="none"/>
        <c:tickLblPos val="nextTo"/>
        <c:crossAx val="54645888"/>
        <c:crosses val="autoZero"/>
      </c:ser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2400"/>
          </a:pPr>
          <a:endParaRPr lang="es-MX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5902108754993164E-2"/>
          <c:y val="0.21189547858498411"/>
          <c:w val="0.92388067995821677"/>
          <c:h val="0.6253030042911808"/>
        </c:manualLayout>
      </c:layout>
      <c:pie3DChart>
        <c:varyColors val="1"/>
        <c:ser>
          <c:idx val="0"/>
          <c:order val="0"/>
          <c:tx>
            <c:strRef>
              <c:f>'RI Centralizadas'!$K$9:$Q$9</c:f>
              <c:strCache>
                <c:ptCount val="7"/>
                <c:pt idx="0">
                  <c:v>REGLAMENTO INTERNO PUBLICADO DE LAS 
DEPENDENCIAS CENTRALIZADAS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0-F9C6-4AAA-A739-BD6602130470}"/>
              </c:ext>
            </c:extLst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F9C6-4AAA-A739-BD6602130470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5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'RI Centralizadas'!$F$7:$G$7</c:f>
              <c:strCache>
                <c:ptCount val="2"/>
                <c:pt idx="0">
                  <c:v>Publicado PO</c:v>
                </c:pt>
                <c:pt idx="1">
                  <c:v>Revisión</c:v>
                </c:pt>
              </c:strCache>
            </c:strRef>
          </c:cat>
          <c:val>
            <c:numRef>
              <c:f>'RI Centralizadas'!$E$30:$F$30</c:f>
              <c:numCache>
                <c:formatCode>0%</c:formatCode>
                <c:ptCount val="2"/>
                <c:pt idx="0">
                  <c:v>0.89473684210526316</c:v>
                </c:pt>
                <c:pt idx="1">
                  <c:v>0.10526315789473684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C6-4AAA-A739-BD6602130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2400"/>
          </a:pPr>
          <a:endParaRPr lang="es-MX"/>
        </a:p>
      </c:txPr>
    </c:legend>
    <c:plotVisOnly val="1"/>
    <c:dispBlanksAs val="zero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314325</xdr:colOff>
      <xdr:row>9</xdr:row>
      <xdr:rowOff>457200</xdr:rowOff>
    </xdr:from>
    <xdr:to>
      <xdr:col>19</xdr:col>
      <xdr:colOff>590550</xdr:colOff>
      <xdr:row>14</xdr:row>
      <xdr:rowOff>400050</xdr:rowOff>
    </xdr:to>
    <xdr:graphicFrame macro="">
      <xdr:nvGraphicFramePr>
        <xdr:cNvPr id="5201" name="1 Gráfico">
          <a:extLst>
            <a:ext uri="{FF2B5EF4-FFF2-40B4-BE49-F238E27FC236}">
              <a16:creationId xmlns:a16="http://schemas.microsoft.com/office/drawing/2014/main" id="{00000000-0008-0000-0000-00005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304800</xdr:colOff>
      <xdr:row>18</xdr:row>
      <xdr:rowOff>285750</xdr:rowOff>
    </xdr:from>
    <xdr:to>
      <xdr:col>19</xdr:col>
      <xdr:colOff>609600</xdr:colOff>
      <xdr:row>23</xdr:row>
      <xdr:rowOff>228600</xdr:rowOff>
    </xdr:to>
    <xdr:graphicFrame macro="">
      <xdr:nvGraphicFramePr>
        <xdr:cNvPr id="5202" name="2 Gráfico">
          <a:extLst>
            <a:ext uri="{FF2B5EF4-FFF2-40B4-BE49-F238E27FC236}">
              <a16:creationId xmlns:a16="http://schemas.microsoft.com/office/drawing/2014/main" id="{00000000-0008-0000-0000-000052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536863</xdr:colOff>
      <xdr:row>1</xdr:row>
      <xdr:rowOff>0</xdr:rowOff>
    </xdr:from>
    <xdr:to>
      <xdr:col>4</xdr:col>
      <xdr:colOff>1697182</xdr:colOff>
      <xdr:row>4</xdr:row>
      <xdr:rowOff>17318</xdr:rowOff>
    </xdr:to>
    <xdr:sp macro="" textlink="">
      <xdr:nvSpPr>
        <xdr:cNvPr id="8269" name="Text Box 5">
          <a:extLst>
            <a:ext uri="{FF2B5EF4-FFF2-40B4-BE49-F238E27FC236}">
              <a16:creationId xmlns:a16="http://schemas.microsoft.com/office/drawing/2014/main" id="{00000000-0008-0000-0100-00004D200000}"/>
            </a:ext>
          </a:extLst>
        </xdr:cNvPr>
        <xdr:cNvSpPr txBox="1">
          <a:spLocks noChangeArrowheads="1"/>
        </xdr:cNvSpPr>
      </xdr:nvSpPr>
      <xdr:spPr bwMode="auto">
        <a:xfrm>
          <a:off x="3065318" y="155864"/>
          <a:ext cx="2286000" cy="4849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s-ES" sz="1200" b="1" i="0" strike="noStrike">
              <a:solidFill>
                <a:srgbClr val="000000"/>
              </a:solidFill>
              <a:latin typeface="Arial"/>
              <a:cs typeface="Arial"/>
            </a:rPr>
            <a:t>SEGUIMIENTO</a:t>
          </a:r>
          <a:r>
            <a:rPr lang="es-ES" sz="1200" b="1" i="0" strike="noStrike" baseline="0">
              <a:solidFill>
                <a:srgbClr val="000000"/>
              </a:solidFill>
              <a:latin typeface="Arial"/>
              <a:cs typeface="Arial"/>
            </a:rPr>
            <a:t> DE REGLAMENTOS INTERNOS</a:t>
          </a:r>
          <a:endParaRPr lang="es-ES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es-ES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0</xdr:rowOff>
    </xdr:from>
    <xdr:to>
      <xdr:col>3</xdr:col>
      <xdr:colOff>216477</xdr:colOff>
      <xdr:row>5</xdr:row>
      <xdr:rowOff>119496</xdr:rowOff>
    </xdr:to>
    <xdr:pic>
      <xdr:nvPicPr>
        <xdr:cNvPr id="3" name="Imagen 2" descr="Interfaz de usuario gráfica, Aplicación, Teams&#10;&#10;Descripción generada automáticamente">
          <a:extLst>
            <a:ext uri="{FF2B5EF4-FFF2-40B4-BE49-F238E27FC236}">
              <a16:creationId xmlns:a16="http://schemas.microsoft.com/office/drawing/2014/main" id="{B3D3C4BD-4AE1-9277-A211-777D8B37EF1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566" t="8626" r="6764" b="83981"/>
        <a:stretch/>
      </xdr:blipFill>
      <xdr:spPr bwMode="auto">
        <a:xfrm>
          <a:off x="363682" y="155864"/>
          <a:ext cx="2381250" cy="7429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35"/>
  <sheetViews>
    <sheetView view="pageBreakPreview" zoomScale="55" zoomScaleSheetLayoutView="55" workbookViewId="0">
      <selection activeCell="E17" sqref="E17"/>
    </sheetView>
  </sheetViews>
  <sheetFormatPr baseColWidth="10" defaultRowHeight="12.75" x14ac:dyDescent="0.2"/>
  <cols>
    <col min="1" max="1" width="11.42578125" style="1"/>
    <col min="2" max="2" width="30.42578125" customWidth="1"/>
    <col min="3" max="3" width="37" customWidth="1"/>
    <col min="4" max="4" width="38.5703125" bestFit="1" customWidth="1"/>
    <col min="5" max="5" width="37" customWidth="1"/>
    <col min="6" max="6" width="13.5703125" customWidth="1"/>
    <col min="8" max="8" width="8.28515625" style="2" customWidth="1"/>
    <col min="9" max="9" width="11.42578125" style="2"/>
    <col min="10" max="10" width="17.85546875" style="2" bestFit="1" customWidth="1"/>
    <col min="11" max="11" width="11.42578125" style="2"/>
    <col min="12" max="12" width="15.42578125" style="2" bestFit="1" customWidth="1"/>
    <col min="13" max="23" width="11.42578125" style="2"/>
  </cols>
  <sheetData>
    <row r="2" spans="1:22" ht="18" x14ac:dyDescent="0.2">
      <c r="A2" s="74" t="s">
        <v>16</v>
      </c>
      <c r="B2" s="74"/>
      <c r="C2" s="74"/>
      <c r="D2" s="74"/>
      <c r="E2" s="74"/>
      <c r="F2" s="74"/>
      <c r="G2" s="74"/>
    </row>
    <row r="3" spans="1:22" ht="15.75" x14ac:dyDescent="0.2">
      <c r="A3" s="75" t="s">
        <v>40</v>
      </c>
      <c r="B3" s="75"/>
      <c r="C3" s="75"/>
      <c r="D3" s="75"/>
      <c r="E3" s="75"/>
      <c r="F3" s="75"/>
      <c r="G3" s="75"/>
    </row>
    <row r="4" spans="1:22" ht="15.75" x14ac:dyDescent="0.2">
      <c r="A4" s="76" t="s">
        <v>41</v>
      </c>
      <c r="B4" s="76"/>
      <c r="C4" s="76"/>
      <c r="D4" s="76"/>
      <c r="E4" s="76"/>
      <c r="F4" s="76"/>
      <c r="G4" s="76"/>
      <c r="H4" s="3"/>
    </row>
    <row r="5" spans="1:22" ht="15.75" customHeight="1" x14ac:dyDescent="0.25">
      <c r="A5" s="4"/>
      <c r="B5" s="2"/>
      <c r="C5" s="2"/>
      <c r="D5" s="2"/>
      <c r="E5" s="2"/>
      <c r="G5" s="5"/>
      <c r="H5" s="5"/>
      <c r="J5" s="6"/>
      <c r="K5" s="6"/>
      <c r="L5" s="6"/>
      <c r="M5" s="6"/>
      <c r="N5" s="6"/>
    </row>
    <row r="6" spans="1:22" ht="33.75" customHeight="1" x14ac:dyDescent="0.2">
      <c r="A6" s="81" t="s">
        <v>23</v>
      </c>
      <c r="B6" s="81"/>
      <c r="C6" s="82" t="s">
        <v>34</v>
      </c>
      <c r="D6" s="83"/>
      <c r="E6" s="84"/>
      <c r="F6" s="81" t="s">
        <v>24</v>
      </c>
      <c r="G6" s="81"/>
      <c r="H6" s="7"/>
      <c r="J6" s="85"/>
      <c r="K6" s="85"/>
      <c r="L6" s="85"/>
      <c r="M6" s="85"/>
    </row>
    <row r="7" spans="1:22" ht="20.25" customHeight="1" x14ac:dyDescent="0.2">
      <c r="A7" s="81"/>
      <c r="B7" s="81"/>
      <c r="C7" s="8" t="s">
        <v>31</v>
      </c>
      <c r="D7" s="8" t="s">
        <v>32</v>
      </c>
      <c r="E7" s="8" t="s">
        <v>33</v>
      </c>
      <c r="F7" s="9" t="s">
        <v>36</v>
      </c>
      <c r="G7" s="10" t="s">
        <v>42</v>
      </c>
      <c r="H7" s="11"/>
      <c r="J7" s="85"/>
      <c r="K7" s="85"/>
      <c r="L7" s="85"/>
      <c r="M7" s="85"/>
    </row>
    <row r="8" spans="1:22" s="2" customFormat="1" ht="13.5" thickBot="1" x14ac:dyDescent="0.25">
      <c r="A8" s="7"/>
      <c r="B8" s="7"/>
      <c r="C8" s="7"/>
      <c r="D8" s="7"/>
      <c r="E8" s="7"/>
      <c r="F8" s="12"/>
      <c r="G8" s="12"/>
      <c r="H8" s="12"/>
    </row>
    <row r="9" spans="1:22" ht="57" customHeight="1" thickTop="1" thickBot="1" x14ac:dyDescent="0.25">
      <c r="A9" s="13">
        <v>1</v>
      </c>
      <c r="B9" s="35" t="s">
        <v>7</v>
      </c>
      <c r="C9" s="35"/>
      <c r="D9" s="33">
        <v>41544</v>
      </c>
      <c r="E9" s="36" t="s">
        <v>19</v>
      </c>
      <c r="F9" s="42" t="s">
        <v>25</v>
      </c>
      <c r="G9" s="14"/>
      <c r="H9" s="15"/>
      <c r="K9" s="80" t="s">
        <v>37</v>
      </c>
      <c r="L9" s="80"/>
      <c r="M9" s="80"/>
      <c r="N9" s="80"/>
      <c r="O9" s="80"/>
      <c r="P9" s="80"/>
      <c r="Q9" s="80"/>
      <c r="R9" s="80"/>
      <c r="S9" s="80"/>
      <c r="T9" s="80"/>
      <c r="U9" s="80"/>
    </row>
    <row r="10" spans="1:22" ht="57" customHeight="1" thickTop="1" thickBot="1" x14ac:dyDescent="0.35">
      <c r="A10" s="13">
        <v>2</v>
      </c>
      <c r="B10" s="35" t="s">
        <v>26</v>
      </c>
      <c r="C10" s="36"/>
      <c r="D10" s="33">
        <v>41541</v>
      </c>
      <c r="E10" s="37"/>
      <c r="F10" s="42" t="s">
        <v>25</v>
      </c>
      <c r="G10" s="14"/>
      <c r="H10" s="15"/>
      <c r="T10" s="77"/>
      <c r="U10" s="77"/>
      <c r="V10" s="16"/>
    </row>
    <row r="11" spans="1:22" ht="57" customHeight="1" thickTop="1" thickBot="1" x14ac:dyDescent="0.25">
      <c r="A11" s="13">
        <v>3</v>
      </c>
      <c r="B11" s="35" t="s">
        <v>21</v>
      </c>
      <c r="C11" s="36"/>
      <c r="D11" s="33">
        <v>41506</v>
      </c>
      <c r="E11" s="37"/>
      <c r="F11" s="42" t="s">
        <v>25</v>
      </c>
      <c r="G11" s="14"/>
      <c r="H11" s="15"/>
      <c r="T11" s="78"/>
      <c r="U11" s="78"/>
    </row>
    <row r="12" spans="1:22" ht="57" customHeight="1" thickTop="1" thickBot="1" x14ac:dyDescent="0.25">
      <c r="A12" s="13">
        <v>4</v>
      </c>
      <c r="B12" s="35" t="s">
        <v>8</v>
      </c>
      <c r="C12" s="36" t="s">
        <v>18</v>
      </c>
      <c r="D12" s="33">
        <v>41355</v>
      </c>
      <c r="E12" s="36" t="s">
        <v>35</v>
      </c>
      <c r="F12" s="42" t="s">
        <v>25</v>
      </c>
      <c r="G12" s="14"/>
      <c r="H12" s="15"/>
      <c r="T12" s="78"/>
      <c r="U12" s="78"/>
    </row>
    <row r="13" spans="1:22" ht="57" customHeight="1" thickTop="1" thickBot="1" x14ac:dyDescent="0.4">
      <c r="A13" s="13">
        <v>5</v>
      </c>
      <c r="B13" s="35" t="s">
        <v>3</v>
      </c>
      <c r="C13" s="36"/>
      <c r="D13" s="33">
        <v>41376</v>
      </c>
      <c r="E13" s="36"/>
      <c r="F13" s="42" t="s">
        <v>25</v>
      </c>
      <c r="G13" s="14"/>
      <c r="H13" s="17"/>
      <c r="T13" s="79"/>
      <c r="U13" s="79"/>
      <c r="V13" s="18"/>
    </row>
    <row r="14" spans="1:22" ht="57" customHeight="1" thickTop="1" thickBot="1" x14ac:dyDescent="0.25">
      <c r="A14" s="19">
        <v>6</v>
      </c>
      <c r="B14" s="35" t="s">
        <v>4</v>
      </c>
      <c r="C14" s="37"/>
      <c r="D14" s="33">
        <v>41037</v>
      </c>
      <c r="E14" s="36" t="s">
        <v>44</v>
      </c>
      <c r="F14" s="42" t="s">
        <v>25</v>
      </c>
      <c r="G14" s="14"/>
      <c r="H14" s="17"/>
    </row>
    <row r="15" spans="1:22" ht="57" customHeight="1" thickTop="1" thickBot="1" x14ac:dyDescent="0.25">
      <c r="A15" s="13">
        <v>7</v>
      </c>
      <c r="B15" s="35" t="s">
        <v>9</v>
      </c>
      <c r="C15" s="35"/>
      <c r="D15" s="33">
        <v>41355</v>
      </c>
      <c r="E15" s="37"/>
      <c r="F15" s="42" t="s">
        <v>25</v>
      </c>
      <c r="G15" s="14"/>
      <c r="H15" s="17"/>
    </row>
    <row r="16" spans="1:22" ht="57" customHeight="1" thickTop="1" thickBot="1" x14ac:dyDescent="0.25">
      <c r="A16" s="13">
        <v>8</v>
      </c>
      <c r="B16" s="35" t="s">
        <v>14</v>
      </c>
      <c r="C16" s="37"/>
      <c r="D16" s="33">
        <v>41446</v>
      </c>
      <c r="E16" s="36"/>
      <c r="F16" s="42" t="s">
        <v>25</v>
      </c>
      <c r="G16" s="14"/>
      <c r="H16" s="15"/>
    </row>
    <row r="17" spans="1:21" ht="57" customHeight="1" thickTop="1" thickBot="1" x14ac:dyDescent="0.25">
      <c r="A17" s="13">
        <v>9</v>
      </c>
      <c r="B17" s="35" t="s">
        <v>2</v>
      </c>
      <c r="C17" s="36"/>
      <c r="D17" s="33">
        <v>41551</v>
      </c>
      <c r="E17" s="36"/>
      <c r="F17" s="42" t="s">
        <v>25</v>
      </c>
      <c r="G17" s="14"/>
      <c r="H17" s="15"/>
    </row>
    <row r="18" spans="1:21" ht="57" customHeight="1" thickTop="1" thickBot="1" x14ac:dyDescent="0.25">
      <c r="A18" s="13">
        <v>10</v>
      </c>
      <c r="B18" s="35" t="s">
        <v>10</v>
      </c>
      <c r="C18" s="37"/>
      <c r="D18" s="34">
        <v>41541</v>
      </c>
      <c r="E18" s="38"/>
      <c r="F18" s="41" t="s">
        <v>25</v>
      </c>
      <c r="G18" s="14"/>
      <c r="H18" s="15"/>
      <c r="K18" s="80" t="s">
        <v>38</v>
      </c>
      <c r="L18" s="80"/>
      <c r="M18" s="80"/>
      <c r="N18" s="80"/>
      <c r="O18" s="80"/>
      <c r="P18" s="80"/>
      <c r="Q18" s="80"/>
      <c r="R18" s="80"/>
      <c r="S18" s="80"/>
      <c r="T18" s="80"/>
      <c r="U18" s="80"/>
    </row>
    <row r="19" spans="1:21" ht="57" customHeight="1" thickTop="1" thickBot="1" x14ac:dyDescent="0.25">
      <c r="A19" s="13">
        <v>11</v>
      </c>
      <c r="B19" s="35" t="s">
        <v>15</v>
      </c>
      <c r="C19" s="36" t="s">
        <v>22</v>
      </c>
      <c r="D19" s="33">
        <v>41565</v>
      </c>
      <c r="E19" s="36"/>
      <c r="F19" s="42" t="s">
        <v>25</v>
      </c>
      <c r="G19" s="14"/>
      <c r="H19" s="15"/>
    </row>
    <row r="20" spans="1:21" ht="57" customHeight="1" thickTop="1" thickBot="1" x14ac:dyDescent="0.25">
      <c r="A20" s="20">
        <v>12</v>
      </c>
      <c r="B20" s="35" t="s">
        <v>5</v>
      </c>
      <c r="C20" s="37"/>
      <c r="D20" s="34">
        <v>41471</v>
      </c>
      <c r="E20" s="38"/>
      <c r="F20" s="42" t="s">
        <v>25</v>
      </c>
      <c r="G20" s="14"/>
      <c r="H20" s="17"/>
    </row>
    <row r="21" spans="1:21" ht="57" customHeight="1" thickTop="1" thickBot="1" x14ac:dyDescent="0.25">
      <c r="A21" s="20">
        <v>13</v>
      </c>
      <c r="B21" s="35" t="s">
        <v>11</v>
      </c>
      <c r="C21" s="36"/>
      <c r="D21" s="33">
        <v>41541</v>
      </c>
      <c r="E21" s="36"/>
      <c r="F21" s="42" t="s">
        <v>25</v>
      </c>
      <c r="G21" s="14"/>
      <c r="H21" s="15"/>
    </row>
    <row r="22" spans="1:21" ht="57" customHeight="1" thickTop="1" thickBot="1" x14ac:dyDescent="0.3">
      <c r="A22" s="20">
        <v>14</v>
      </c>
      <c r="B22" s="35" t="s">
        <v>1</v>
      </c>
      <c r="C22" s="35"/>
      <c r="D22" s="33">
        <v>41411</v>
      </c>
      <c r="E22" s="39"/>
      <c r="F22" s="42" t="s">
        <v>25</v>
      </c>
      <c r="G22" s="14"/>
      <c r="H22" s="15"/>
    </row>
    <row r="23" spans="1:21" ht="57" customHeight="1" thickTop="1" thickBot="1" x14ac:dyDescent="0.25">
      <c r="A23" s="20">
        <v>15</v>
      </c>
      <c r="B23" s="35" t="s">
        <v>12</v>
      </c>
      <c r="C23" s="36" t="s">
        <v>17</v>
      </c>
      <c r="D23" s="33"/>
      <c r="E23" s="36"/>
      <c r="F23" s="42"/>
      <c r="G23" s="14" t="s">
        <v>25</v>
      </c>
      <c r="H23" s="17"/>
    </row>
    <row r="24" spans="1:21" ht="57" customHeight="1" thickTop="1" thickBot="1" x14ac:dyDescent="0.25">
      <c r="A24" s="13">
        <v>16</v>
      </c>
      <c r="B24" s="35" t="s">
        <v>20</v>
      </c>
      <c r="C24" s="36"/>
      <c r="D24" s="33"/>
      <c r="E24" s="36" t="s">
        <v>39</v>
      </c>
      <c r="F24" s="42"/>
      <c r="G24" s="14" t="s">
        <v>25</v>
      </c>
      <c r="H24" s="15"/>
    </row>
    <row r="25" spans="1:21" ht="57" customHeight="1" thickTop="1" thickBot="1" x14ac:dyDescent="0.25">
      <c r="A25" s="13">
        <v>17</v>
      </c>
      <c r="B25" s="35" t="s">
        <v>0</v>
      </c>
      <c r="C25" s="37"/>
      <c r="D25" s="34">
        <v>41355</v>
      </c>
      <c r="E25" s="38"/>
      <c r="F25" s="42" t="s">
        <v>25</v>
      </c>
      <c r="G25" s="14"/>
      <c r="H25" s="17"/>
    </row>
    <row r="26" spans="1:21" ht="57" customHeight="1" thickTop="1" thickBot="1" x14ac:dyDescent="0.25">
      <c r="A26" s="13">
        <v>18</v>
      </c>
      <c r="B26" s="35" t="s">
        <v>13</v>
      </c>
      <c r="C26" s="37"/>
      <c r="D26" s="34">
        <v>41667</v>
      </c>
      <c r="E26" s="36"/>
      <c r="F26" s="42" t="s">
        <v>25</v>
      </c>
      <c r="G26" s="14"/>
      <c r="H26" s="17"/>
    </row>
    <row r="27" spans="1:21" ht="57" customHeight="1" thickTop="1" thickBot="1" x14ac:dyDescent="0.25">
      <c r="A27" s="19">
        <v>19</v>
      </c>
      <c r="B27" s="40" t="s">
        <v>6</v>
      </c>
      <c r="C27" s="37"/>
      <c r="D27" s="33">
        <v>41446</v>
      </c>
      <c r="E27" s="36"/>
      <c r="F27" s="42" t="s">
        <v>25</v>
      </c>
      <c r="G27" s="21"/>
      <c r="H27" s="22"/>
    </row>
    <row r="28" spans="1:21" ht="24" customHeight="1" thickTop="1" x14ac:dyDescent="0.2">
      <c r="A28" s="23"/>
      <c r="B28" s="24"/>
      <c r="C28" s="24"/>
      <c r="D28" s="24"/>
      <c r="E28" s="24"/>
      <c r="H28" s="11"/>
    </row>
    <row r="29" spans="1:21" ht="18.75" x14ac:dyDescent="0.2">
      <c r="A29" s="23"/>
      <c r="D29" s="25" t="s">
        <v>27</v>
      </c>
      <c r="E29" s="26">
        <f>COUNTIF(F9:F27,"P")</f>
        <v>17</v>
      </c>
      <c r="F29" s="26">
        <f>COUNTIF(G9:G27,"P")</f>
        <v>2</v>
      </c>
      <c r="G29" s="27">
        <f>SUM(E29:F29)</f>
        <v>19</v>
      </c>
    </row>
    <row r="30" spans="1:21" ht="18.75" x14ac:dyDescent="0.2">
      <c r="A30" s="28"/>
      <c r="D30" s="25" t="s">
        <v>28</v>
      </c>
      <c r="E30" s="29">
        <f>E29/G29</f>
        <v>0.89473684210526316</v>
      </c>
      <c r="F30" s="29">
        <f>F29/G29</f>
        <v>0.10526315789473684</v>
      </c>
      <c r="H30" s="30"/>
    </row>
    <row r="31" spans="1:21" x14ac:dyDescent="0.2">
      <c r="A31" s="4"/>
      <c r="B31" s="2"/>
      <c r="C31" s="2"/>
      <c r="D31" s="2"/>
      <c r="E31" s="2"/>
      <c r="F31" s="2"/>
    </row>
    <row r="32" spans="1:21" x14ac:dyDescent="0.2">
      <c r="A32" s="4"/>
      <c r="B32" s="2"/>
      <c r="C32" s="2"/>
      <c r="D32" s="2"/>
      <c r="E32" s="2"/>
      <c r="F32" s="2"/>
      <c r="G32" s="2"/>
      <c r="H32" s="31"/>
    </row>
    <row r="33" spans="1:7" x14ac:dyDescent="0.2">
      <c r="A33" s="4"/>
      <c r="B33" s="2"/>
      <c r="C33" s="2"/>
      <c r="D33" s="2"/>
      <c r="E33" s="2"/>
      <c r="F33" s="2"/>
      <c r="G33" s="2"/>
    </row>
    <row r="34" spans="1:7" x14ac:dyDescent="0.2">
      <c r="A34" s="4"/>
      <c r="B34" s="2"/>
      <c r="C34" s="2"/>
      <c r="D34" s="2"/>
      <c r="E34" s="2"/>
      <c r="F34" s="2"/>
      <c r="G34" s="2"/>
    </row>
    <row r="35" spans="1:7" x14ac:dyDescent="0.2">
      <c r="A35" s="4"/>
      <c r="B35" s="32"/>
      <c r="C35" s="32"/>
      <c r="D35" s="32"/>
      <c r="E35" s="32"/>
      <c r="F35" s="2"/>
      <c r="G35" s="2"/>
    </row>
  </sheetData>
  <mergeCells count="13">
    <mergeCell ref="T12:U12"/>
    <mergeCell ref="T13:U13"/>
    <mergeCell ref="K18:U18"/>
    <mergeCell ref="A6:B7"/>
    <mergeCell ref="C6:E6"/>
    <mergeCell ref="F6:G6"/>
    <mergeCell ref="J6:M7"/>
    <mergeCell ref="K9:U9"/>
    <mergeCell ref="A2:G2"/>
    <mergeCell ref="A3:G3"/>
    <mergeCell ref="A4:G4"/>
    <mergeCell ref="T10:U10"/>
    <mergeCell ref="T11:U11"/>
  </mergeCells>
  <pageMargins left="0.70866141732283472" right="0.70866141732283472" top="0.74803149606299213" bottom="0.74803149606299213" header="0.31496062992125984" footer="0.31496062992125984"/>
  <pageSetup scale="50" orientation="portrait" horizontalDpi="1200" verticalDpi="1200" r:id="rId1"/>
  <colBreaks count="1" manualBreakCount="1">
    <brk id="7" max="3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H34"/>
  <sheetViews>
    <sheetView tabSelected="1" view="pageLayout" zoomScale="55" zoomScaleSheetLayoutView="70" zoomScalePageLayoutView="55" workbookViewId="0">
      <selection activeCell="D17" sqref="D17"/>
    </sheetView>
  </sheetViews>
  <sheetFormatPr baseColWidth="10" defaultRowHeight="12.75" x14ac:dyDescent="0.2"/>
  <cols>
    <col min="1" max="1" width="5.28515625" style="44" customWidth="1"/>
    <col min="2" max="2" width="19.5703125" style="45" customWidth="1"/>
    <col min="3" max="3" width="11.28515625" style="43" customWidth="1"/>
    <col min="4" max="4" width="16.140625" style="43" customWidth="1"/>
    <col min="5" max="5" width="32.5703125" style="43" customWidth="1"/>
    <col min="6" max="6" width="12.7109375" style="43" customWidth="1"/>
    <col min="7" max="7" width="12.28515625" style="43" customWidth="1"/>
    <col min="8" max="8" width="11.85546875" style="43" customWidth="1"/>
    <col min="9" max="16384" width="11.42578125" style="43"/>
  </cols>
  <sheetData>
    <row r="6" spans="1:8" x14ac:dyDescent="0.2">
      <c r="A6" s="89" t="s">
        <v>46</v>
      </c>
      <c r="B6" s="89"/>
      <c r="C6" s="89"/>
      <c r="D6" s="89"/>
      <c r="E6" s="89"/>
      <c r="F6" s="89"/>
      <c r="G6" s="89"/>
      <c r="H6" s="89"/>
    </row>
    <row r="7" spans="1:8" ht="12.75" customHeight="1" x14ac:dyDescent="0.2">
      <c r="A7" s="90" t="s">
        <v>45</v>
      </c>
      <c r="B7" s="90"/>
      <c r="C7" s="90"/>
      <c r="D7" s="90"/>
      <c r="E7" s="90"/>
      <c r="F7" s="90"/>
      <c r="G7" s="90"/>
      <c r="H7" s="90"/>
    </row>
    <row r="8" spans="1:8" x14ac:dyDescent="0.2">
      <c r="A8" s="89"/>
      <c r="B8" s="89"/>
      <c r="C8" s="89"/>
      <c r="D8" s="89"/>
      <c r="E8" s="89"/>
      <c r="F8" s="89"/>
      <c r="G8" s="89"/>
      <c r="H8" s="89"/>
    </row>
    <row r="9" spans="1:8" x14ac:dyDescent="0.2">
      <c r="G9" s="46"/>
      <c r="H9" s="46"/>
    </row>
    <row r="10" spans="1:8" ht="33.75" customHeight="1" x14ac:dyDescent="0.2">
      <c r="A10" s="94" t="s">
        <v>46</v>
      </c>
      <c r="B10" s="94"/>
      <c r="C10" s="95" t="s">
        <v>16</v>
      </c>
      <c r="D10" s="96"/>
      <c r="E10" s="97"/>
      <c r="F10" s="86" t="s">
        <v>24</v>
      </c>
      <c r="G10" s="87"/>
      <c r="H10" s="88"/>
    </row>
    <row r="11" spans="1:8" ht="24.75" customHeight="1" x14ac:dyDescent="0.2">
      <c r="A11" s="94"/>
      <c r="B11" s="94"/>
      <c r="C11" s="71" t="s">
        <v>31</v>
      </c>
      <c r="D11" s="71" t="s">
        <v>32</v>
      </c>
      <c r="E11" s="71" t="s">
        <v>33</v>
      </c>
      <c r="F11" s="71" t="s">
        <v>36</v>
      </c>
      <c r="G11" s="72" t="s">
        <v>43</v>
      </c>
      <c r="H11" s="72" t="s">
        <v>42</v>
      </c>
    </row>
    <row r="12" spans="1:8" ht="6.95" customHeight="1" x14ac:dyDescent="0.2">
      <c r="A12" s="47"/>
      <c r="B12" s="48"/>
      <c r="C12" s="47"/>
      <c r="D12" s="47"/>
      <c r="E12" s="47"/>
      <c r="F12" s="49"/>
      <c r="G12" s="49"/>
      <c r="H12" s="49"/>
    </row>
    <row r="13" spans="1:8" ht="20.100000000000001" customHeight="1" x14ac:dyDescent="0.2">
      <c r="A13" s="73">
        <v>1</v>
      </c>
      <c r="B13" s="66"/>
      <c r="C13" s="67"/>
      <c r="D13" s="68"/>
      <c r="E13" s="69"/>
      <c r="F13" s="70"/>
      <c r="G13" s="70"/>
      <c r="H13" s="70"/>
    </row>
    <row r="14" spans="1:8" ht="20.100000000000001" customHeight="1" x14ac:dyDescent="0.2">
      <c r="A14" s="73">
        <v>2</v>
      </c>
      <c r="B14" s="66"/>
      <c r="C14" s="69"/>
      <c r="D14" s="68"/>
      <c r="E14" s="69"/>
      <c r="F14" s="70"/>
      <c r="G14" s="70"/>
      <c r="H14" s="70"/>
    </row>
    <row r="15" spans="1:8" ht="20.100000000000001" customHeight="1" x14ac:dyDescent="0.2">
      <c r="A15" s="73">
        <v>3</v>
      </c>
      <c r="B15" s="66"/>
      <c r="C15" s="69"/>
      <c r="D15" s="68"/>
      <c r="E15" s="69"/>
      <c r="F15" s="70"/>
      <c r="G15" s="70"/>
      <c r="H15" s="70"/>
    </row>
    <row r="16" spans="1:8" ht="20.100000000000001" customHeight="1" x14ac:dyDescent="0.2">
      <c r="A16" s="73">
        <v>4</v>
      </c>
      <c r="B16" s="66"/>
      <c r="C16" s="69"/>
      <c r="D16" s="68"/>
      <c r="E16" s="69"/>
      <c r="F16" s="70"/>
      <c r="G16" s="70"/>
      <c r="H16" s="70"/>
    </row>
    <row r="17" spans="1:8" ht="20.100000000000001" customHeight="1" x14ac:dyDescent="0.2">
      <c r="A17" s="73">
        <v>5</v>
      </c>
      <c r="B17" s="66"/>
      <c r="C17" s="69"/>
      <c r="D17" s="68"/>
      <c r="E17" s="69"/>
      <c r="F17" s="70"/>
      <c r="G17" s="70"/>
      <c r="H17" s="70"/>
    </row>
    <row r="18" spans="1:8" ht="20.100000000000001" customHeight="1" x14ac:dyDescent="0.2">
      <c r="A18" s="73">
        <v>6</v>
      </c>
      <c r="B18" s="66"/>
      <c r="C18" s="69"/>
      <c r="D18" s="68"/>
      <c r="E18" s="69"/>
      <c r="F18" s="70"/>
      <c r="G18" s="70"/>
      <c r="H18" s="70"/>
    </row>
    <row r="19" spans="1:8" ht="20.100000000000001" customHeight="1" x14ac:dyDescent="0.2">
      <c r="A19" s="73">
        <v>7</v>
      </c>
      <c r="B19" s="66"/>
      <c r="C19" s="69"/>
      <c r="D19" s="68"/>
      <c r="E19" s="69"/>
      <c r="F19" s="70"/>
      <c r="G19" s="70"/>
      <c r="H19" s="70"/>
    </row>
    <row r="20" spans="1:8" ht="20.100000000000001" customHeight="1" x14ac:dyDescent="0.2">
      <c r="A20" s="73">
        <v>8</v>
      </c>
      <c r="B20" s="66"/>
      <c r="C20" s="69"/>
      <c r="D20" s="68"/>
      <c r="E20" s="69"/>
      <c r="F20" s="70"/>
      <c r="G20" s="70"/>
      <c r="H20" s="70"/>
    </row>
    <row r="21" spans="1:8" ht="20.100000000000001" customHeight="1" x14ac:dyDescent="0.2">
      <c r="A21" s="73">
        <v>9</v>
      </c>
      <c r="B21" s="66"/>
      <c r="C21" s="69"/>
      <c r="D21" s="68"/>
      <c r="E21" s="69"/>
      <c r="F21" s="70"/>
      <c r="G21" s="70"/>
      <c r="H21" s="70"/>
    </row>
    <row r="22" spans="1:8" ht="20.100000000000001" customHeight="1" x14ac:dyDescent="0.2">
      <c r="A22" s="73">
        <v>10</v>
      </c>
      <c r="B22" s="66"/>
      <c r="C22" s="69"/>
      <c r="D22" s="68"/>
      <c r="E22" s="69"/>
      <c r="F22" s="70"/>
      <c r="G22" s="58"/>
      <c r="H22" s="70"/>
    </row>
    <row r="23" spans="1:8" ht="20.100000000000001" customHeight="1" x14ac:dyDescent="0.2">
      <c r="A23" s="51"/>
      <c r="B23" s="48"/>
      <c r="C23" s="50"/>
      <c r="D23" s="65"/>
      <c r="E23" s="50"/>
      <c r="F23" s="54" t="e">
        <f>COUNTIF(#REF!,"P")</f>
        <v>#REF!</v>
      </c>
      <c r="G23" s="54" t="e">
        <f>COUNTIF(#REF!,"P")</f>
        <v>#REF!</v>
      </c>
      <c r="H23" s="54" t="e">
        <f>COUNTIF(#REF!,"P")</f>
        <v>#REF!</v>
      </c>
    </row>
    <row r="24" spans="1:8" ht="15" customHeight="1" x14ac:dyDescent="0.2">
      <c r="A24" s="51"/>
      <c r="B24" s="52"/>
      <c r="C24" s="53"/>
      <c r="D24" s="53"/>
      <c r="E24" s="53"/>
    </row>
    <row r="25" spans="1:8" ht="27" customHeight="1" x14ac:dyDescent="0.2">
      <c r="A25" s="51"/>
      <c r="C25" s="55"/>
      <c r="D25" s="55"/>
      <c r="E25" s="91" t="s">
        <v>47</v>
      </c>
      <c r="F25" s="92"/>
      <c r="G25" s="93"/>
      <c r="H25" s="56"/>
    </row>
    <row r="26" spans="1:8" x14ac:dyDescent="0.2">
      <c r="A26" s="57"/>
      <c r="E26" s="58"/>
      <c r="F26" s="59" t="s">
        <v>27</v>
      </c>
      <c r="G26" s="60" t="s">
        <v>29</v>
      </c>
      <c r="H26" s="30"/>
    </row>
    <row r="27" spans="1:8" x14ac:dyDescent="0.2">
      <c r="E27" s="61" t="s">
        <v>36</v>
      </c>
      <c r="F27" s="62" t="e">
        <f>#REF!+F23</f>
        <v>#REF!</v>
      </c>
      <c r="G27" s="63" t="e">
        <f>F27/F30</f>
        <v>#REF!</v>
      </c>
      <c r="H27" s="55"/>
    </row>
    <row r="28" spans="1:8" x14ac:dyDescent="0.2">
      <c r="E28" s="61" t="s">
        <v>43</v>
      </c>
      <c r="F28" s="62" t="e">
        <f>#REF!+G23</f>
        <v>#REF!</v>
      </c>
      <c r="G28" s="63" t="e">
        <f>F28/F30</f>
        <v>#REF!</v>
      </c>
      <c r="H28" s="64"/>
    </row>
    <row r="29" spans="1:8" x14ac:dyDescent="0.2">
      <c r="E29" s="61" t="s">
        <v>42</v>
      </c>
      <c r="F29" s="62" t="e">
        <f>#REF!+H23</f>
        <v>#REF!</v>
      </c>
      <c r="G29" s="63" t="e">
        <f>F29/F30</f>
        <v>#REF!</v>
      </c>
      <c r="H29" s="64"/>
    </row>
    <row r="30" spans="1:8" x14ac:dyDescent="0.2">
      <c r="E30" s="61" t="s">
        <v>30</v>
      </c>
      <c r="F30" s="62" t="e">
        <f>SUM(F27:F29)</f>
        <v>#REF!</v>
      </c>
      <c r="G30" s="63" t="e">
        <f>SUM(G27:G29)</f>
        <v>#REF!</v>
      </c>
      <c r="H30" s="55"/>
    </row>
    <row r="31" spans="1:8" x14ac:dyDescent="0.2">
      <c r="H31" s="55"/>
    </row>
    <row r="32" spans="1:8" x14ac:dyDescent="0.2">
      <c r="C32" s="45"/>
      <c r="D32" s="45"/>
      <c r="E32" s="45"/>
      <c r="F32" s="45"/>
      <c r="G32" s="45"/>
      <c r="H32" s="45"/>
    </row>
    <row r="33" spans="3:8" x14ac:dyDescent="0.2">
      <c r="C33" s="45"/>
      <c r="D33" s="45"/>
      <c r="E33" s="45"/>
      <c r="F33" s="45"/>
      <c r="G33" s="45"/>
      <c r="H33" s="45"/>
    </row>
    <row r="34" spans="3:8" x14ac:dyDescent="0.2">
      <c r="C34" s="45"/>
      <c r="D34" s="45"/>
      <c r="E34" s="45"/>
      <c r="F34" s="45"/>
      <c r="G34" s="45"/>
      <c r="H34" s="45"/>
    </row>
  </sheetData>
  <mergeCells count="7">
    <mergeCell ref="F10:H10"/>
    <mergeCell ref="A6:H6"/>
    <mergeCell ref="A7:H7"/>
    <mergeCell ref="A8:H8"/>
    <mergeCell ref="E25:G25"/>
    <mergeCell ref="A10:B11"/>
    <mergeCell ref="C10:E10"/>
  </mergeCells>
  <pageMargins left="0.47244094488188981" right="0.70866141732283472" top="0.47244094488188981" bottom="0.34090909090909088" header="0.31496062992125984" footer="0.31496062992125984"/>
  <pageSetup orientation="landscape" horizontalDpi="4294967293" verticalDpi="1200" r:id="rId1"/>
  <headerFooter>
    <oddFooter>&amp;LF-DAD-018 Rev. 01&amp;RPágina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RI Centralizadas</vt:lpstr>
      <vt:lpstr>RI Descentralizadas</vt:lpstr>
      <vt:lpstr>'RI Centralizadas'!Área_de_impresión</vt:lpstr>
      <vt:lpstr>'RI Descentralizadas'!Área_de_impresión</vt:lpstr>
    </vt:vector>
  </TitlesOfParts>
  <Company>SECRETARIA DE LA FUNCION PUBLICA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Nancy</dc:creator>
  <cp:lastModifiedBy>MARIANA GARCIA BRIONES</cp:lastModifiedBy>
  <cp:lastPrinted>2017-02-24T15:33:28Z</cp:lastPrinted>
  <dcterms:created xsi:type="dcterms:W3CDTF">2012-02-15T18:56:04Z</dcterms:created>
  <dcterms:modified xsi:type="dcterms:W3CDTF">2024-02-11T11:04:42Z</dcterms:modified>
</cp:coreProperties>
</file>